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120" windowHeight="8145"/>
  </bookViews>
  <sheets>
    <sheet name="Berechnung BKZ" sheetId="1" r:id="rId1"/>
    <sheet name="Grundlagen" sheetId="2" r:id="rId2"/>
    <sheet name="Tabelle3" sheetId="3" r:id="rId3"/>
  </sheets>
  <definedNames>
    <definedName name="_xlnm.Print_Area" localSheetId="0">'Berechnung BKZ'!$A$1:$J$28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4" i="1"/>
  <c r="F15" i="1"/>
  <c r="H11" i="1" s="1"/>
  <c r="F20" i="1"/>
  <c r="F21" i="1"/>
  <c r="F26" i="1"/>
  <c r="F27" i="1"/>
  <c r="H23" i="1"/>
  <c r="H17" i="1"/>
  <c r="H5" i="1"/>
  <c r="F25" i="1"/>
  <c r="F19" i="1"/>
  <c r="F7" i="1"/>
  <c r="F13" i="1"/>
  <c r="F6" i="1"/>
  <c r="F10" i="1"/>
  <c r="F11" i="1"/>
  <c r="F12" i="1"/>
  <c r="F16" i="1"/>
  <c r="F17" i="1"/>
  <c r="F18" i="1"/>
  <c r="F23" i="1"/>
  <c r="F24" i="1"/>
  <c r="F28" i="1"/>
  <c r="F5" i="1"/>
</calcChain>
</file>

<file path=xl/sharedStrings.xml><?xml version="1.0" encoding="utf-8"?>
<sst xmlns="http://schemas.openxmlformats.org/spreadsheetml/2006/main" count="56" uniqueCount="40">
  <si>
    <t>BKZ - Kennzahlengruppe</t>
  </si>
  <si>
    <t>Fensteraustausch</t>
  </si>
  <si>
    <t>Fensterinstandsetzung</t>
  </si>
  <si>
    <t>Fassadeninstandsetzung komplett WDVS</t>
  </si>
  <si>
    <t>Fassadeninstandsetzung komplett VH</t>
  </si>
  <si>
    <t>Fassadeninstandsetzung, u.a. denkmalgeschützt</t>
  </si>
  <si>
    <t>Dachinstandsetzung, Schrägdach</t>
  </si>
  <si>
    <t>Dachinstandsetzung, Flachdach</t>
  </si>
  <si>
    <t>Neubau Abscheider für leichte Flüssigkeiten</t>
  </si>
  <si>
    <t>Instandsetzung Malerarbeiten</t>
  </si>
  <si>
    <t>Instandsetzung Bodenbelagsarbeiten</t>
  </si>
  <si>
    <t>Deckensanierung</t>
  </si>
  <si>
    <t>Innenausbau</t>
  </si>
  <si>
    <t xml:space="preserve">WC-Sanierung inkl. Strangsanierung  </t>
  </si>
  <si>
    <t>Brandschutzsanierung BMA</t>
  </si>
  <si>
    <t>Brandschutzsanierung Sicherheitsbeleuchtung</t>
  </si>
  <si>
    <t>Arbeitsplatzbeleuchtung</t>
  </si>
  <si>
    <t xml:space="preserve">Strukturierte Verkabelung </t>
  </si>
  <si>
    <t>Gesamtinstandsetzung Gebäude (innen + außen)</t>
  </si>
  <si>
    <t>BKZ</t>
  </si>
  <si>
    <t>Bemerkungen</t>
  </si>
  <si>
    <t>Berücksichtigung zu %</t>
  </si>
  <si>
    <t xml:space="preserve">Firma 1 </t>
  </si>
  <si>
    <t>Firma 2</t>
  </si>
  <si>
    <t>zurgrundeliegende m² bzw. St</t>
  </si>
  <si>
    <t>lfd.</t>
  </si>
  <si>
    <t>vom Planer vorzulegen!!!!</t>
  </si>
  <si>
    <t>Firma 3</t>
  </si>
  <si>
    <t>m²</t>
  </si>
  <si>
    <t>St</t>
  </si>
  <si>
    <t>St/WC Objekt</t>
  </si>
  <si>
    <t>AP</t>
  </si>
  <si>
    <t>Kennzahlengruppe:</t>
  </si>
  <si>
    <t>Einheiten:</t>
  </si>
  <si>
    <r>
      <t xml:space="preserve">Einheit
</t>
    </r>
    <r>
      <rPr>
        <sz val="6"/>
        <color theme="1"/>
        <rFont val="Tahoma"/>
        <family val="2"/>
      </rPr>
      <t>(gem Kennzahlen-handbuch)</t>
    </r>
  </si>
  <si>
    <r>
      <t xml:space="preserve">zugrundeliegende Aufträge
</t>
    </r>
    <r>
      <rPr>
        <sz val="8"/>
        <color theme="1"/>
        <rFont val="Tahoma"/>
        <family val="2"/>
      </rPr>
      <t>(siehe Kennzahlenhandbuch)</t>
    </r>
  </si>
  <si>
    <r>
      <t xml:space="preserve">SR-Summe
</t>
    </r>
    <r>
      <rPr>
        <sz val="8"/>
        <color theme="1"/>
        <rFont val="Tahoma"/>
        <family val="2"/>
      </rPr>
      <t>(in € brutto)</t>
    </r>
  </si>
  <si>
    <r>
      <t xml:space="preserve">Summe 
</t>
    </r>
    <r>
      <rPr>
        <sz val="8"/>
        <color theme="1"/>
        <rFont val="Tahoma"/>
        <family val="2"/>
      </rPr>
      <t>(in € brutto)</t>
    </r>
  </si>
  <si>
    <t>abc</t>
  </si>
  <si>
    <t>3.1.5.2 Berechnungstabelle BKZ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</si>
</sst>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9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3" fontId="0" fillId="0" borderId="0" xfId="0" applyNumberFormat="1" applyAlignment="1">
      <alignment vertic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9" fontId="0" fillId="2" borderId="0" xfId="0" applyNumberFormat="1" applyFill="1"/>
    <xf numFmtId="3" fontId="0" fillId="2" borderId="0" xfId="0" applyNumberForma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/>
    <xf numFmtId="164" fontId="0" fillId="2" borderId="3" xfId="0" applyNumberFormat="1" applyFill="1" applyBorder="1"/>
    <xf numFmtId="9" fontId="0" fillId="2" borderId="6" xfId="0" applyNumberFormat="1" applyFill="1" applyBorder="1"/>
    <xf numFmtId="164" fontId="0" fillId="2" borderId="5" xfId="0" applyNumberFormat="1" applyFill="1" applyBorder="1"/>
    <xf numFmtId="0" fontId="0" fillId="2" borderId="2" xfId="0" applyFill="1" applyBorder="1"/>
    <xf numFmtId="164" fontId="0" fillId="2" borderId="2" xfId="0" applyNumberFormat="1" applyFill="1" applyBorder="1"/>
    <xf numFmtId="9" fontId="0" fillId="2" borderId="7" xfId="0" applyNumberFormat="1" applyFill="1" applyBorder="1"/>
    <xf numFmtId="0" fontId="0" fillId="2" borderId="5" xfId="0" applyFill="1" applyBorder="1"/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9" fontId="0" fillId="2" borderId="8" xfId="0" applyNumberForma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3" fontId="0" fillId="2" borderId="3" xfId="0" applyNumberFormat="1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left" vertical="center"/>
    </xf>
    <xf numFmtId="3" fontId="0" fillId="2" borderId="5" xfId="0" applyNumberForma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1443718</xdr:colOff>
      <xdr:row>0</xdr:row>
      <xdr:rowOff>342899</xdr:rowOff>
    </xdr:from>
    <xdr:to>
      <xdr:col>9</xdr:col>
      <xdr:colOff>2434318</xdr:colOff>
      <xdr:row>2</xdr:row>
      <xdr:rowOff>111578</xdr:rowOff>
    </xdr:to>
    <xdr:pic>
      <xdr:nvPicPr>
        <xdr:cNvPr id="2" name="Grafik 1" descr="Logo ohne Zusatz 4c_100 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3897" y="342899"/>
          <a:ext cx="990600" cy="72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zoomScaleSheetLayoutView="70" workbookViewId="0">
      <selection activeCell="A2" sqref="A2"/>
    </sheetView>
  </sheetViews>
  <sheetFormatPr baseColWidth="10" defaultRowHeight="14.25" x14ac:dyDescent="0.2"/>
  <cols>
    <col min="1" max="1" width="6" style="1" customWidth="1"/>
    <col min="2" max="2" width="39.5" style="30" customWidth="1"/>
    <col min="3" max="3" width="27.875" customWidth="1"/>
    <col min="4" max="4" width="12.625" style="6" customWidth="1"/>
    <col min="5" max="5" width="15.875" style="3" customWidth="1"/>
    <col min="6" max="6" width="15.75" style="6" customWidth="1"/>
    <col min="7" max="7" width="16.625" style="4" customWidth="1"/>
    <col min="8" max="8" width="11.875" style="7" bestFit="1" customWidth="1"/>
    <col min="9" max="9" width="8.25" style="8" customWidth="1"/>
    <col min="10" max="10" width="32.5" customWidth="1"/>
  </cols>
  <sheetData>
    <row r="1" spans="1:13" ht="40.5" customHeight="1" x14ac:dyDescent="0.2">
      <c r="A1" s="27" t="s">
        <v>26</v>
      </c>
      <c r="B1" s="29"/>
      <c r="C1" s="10"/>
      <c r="D1" s="11"/>
      <c r="E1" s="12"/>
      <c r="F1" s="11"/>
      <c r="G1" s="13"/>
      <c r="H1" s="14"/>
      <c r="I1" s="15"/>
      <c r="J1" s="32"/>
      <c r="K1" s="10"/>
      <c r="L1" s="10"/>
      <c r="M1" s="10"/>
    </row>
    <row r="2" spans="1:13" ht="34.5" customHeight="1" x14ac:dyDescent="0.3">
      <c r="A2" s="36" t="s">
        <v>39</v>
      </c>
      <c r="B2" s="29"/>
      <c r="C2" s="10"/>
      <c r="D2" s="11"/>
      <c r="E2" s="12"/>
      <c r="F2" s="11"/>
      <c r="G2" s="13"/>
      <c r="H2" s="14"/>
      <c r="I2" s="15"/>
      <c r="J2" s="10"/>
      <c r="K2" s="10"/>
      <c r="L2" s="10"/>
      <c r="M2" s="10"/>
    </row>
    <row r="3" spans="1:13" ht="30" customHeight="1" thickBot="1" x14ac:dyDescent="0.25">
      <c r="A3" s="10"/>
      <c r="B3" s="29"/>
      <c r="C3" s="10"/>
      <c r="D3" s="11"/>
      <c r="E3" s="12"/>
      <c r="F3" s="11"/>
      <c r="G3" s="13"/>
      <c r="H3" s="14"/>
      <c r="I3" s="15"/>
      <c r="J3" s="10"/>
      <c r="K3" s="10"/>
      <c r="L3" s="10"/>
      <c r="M3" s="10"/>
    </row>
    <row r="4" spans="1:13" s="2" customFormat="1" ht="42.75" customHeight="1" thickBot="1" x14ac:dyDescent="0.25">
      <c r="A4" s="16" t="s">
        <v>25</v>
      </c>
      <c r="B4" s="28" t="s">
        <v>0</v>
      </c>
      <c r="C4" s="16" t="s">
        <v>35</v>
      </c>
      <c r="D4" s="34" t="s">
        <v>36</v>
      </c>
      <c r="E4" s="35" t="s">
        <v>21</v>
      </c>
      <c r="F4" s="33" t="s">
        <v>37</v>
      </c>
      <c r="G4" s="17" t="s">
        <v>24</v>
      </c>
      <c r="H4" s="31" t="s">
        <v>19</v>
      </c>
      <c r="I4" s="17" t="s">
        <v>34</v>
      </c>
      <c r="J4" s="16" t="s">
        <v>20</v>
      </c>
      <c r="K4" s="18"/>
      <c r="L4" s="18"/>
      <c r="M4" s="18"/>
    </row>
    <row r="5" spans="1:13" x14ac:dyDescent="0.2">
      <c r="A5" s="37">
        <v>1</v>
      </c>
      <c r="B5" s="41" t="s">
        <v>3</v>
      </c>
      <c r="C5" s="19" t="s">
        <v>22</v>
      </c>
      <c r="D5" s="20">
        <v>280000</v>
      </c>
      <c r="E5" s="21">
        <v>1</v>
      </c>
      <c r="F5" s="20">
        <f>SUM(E5*D5)</f>
        <v>280000</v>
      </c>
      <c r="G5" s="45">
        <v>2500</v>
      </c>
      <c r="H5" s="49">
        <f>SUM(F5:F10)/G5</f>
        <v>124.8</v>
      </c>
      <c r="I5" s="55" t="s">
        <v>28</v>
      </c>
      <c r="J5" s="52" t="s">
        <v>38</v>
      </c>
      <c r="K5" s="10"/>
      <c r="L5" s="10"/>
      <c r="M5" s="10"/>
    </row>
    <row r="6" spans="1:13" x14ac:dyDescent="0.2">
      <c r="A6" s="38"/>
      <c r="B6" s="42"/>
      <c r="C6" s="19" t="s">
        <v>23</v>
      </c>
      <c r="D6" s="20">
        <v>80000</v>
      </c>
      <c r="E6" s="21">
        <v>0.2</v>
      </c>
      <c r="F6" s="20">
        <f t="shared" ref="F6:F28" si="0">SUM(E6*D6)</f>
        <v>16000</v>
      </c>
      <c r="G6" s="46"/>
      <c r="H6" s="50"/>
      <c r="I6" s="56"/>
      <c r="J6" s="52"/>
      <c r="K6" s="10"/>
      <c r="L6" s="10"/>
      <c r="M6" s="10"/>
    </row>
    <row r="7" spans="1:13" x14ac:dyDescent="0.2">
      <c r="A7" s="38"/>
      <c r="B7" s="42"/>
      <c r="C7" s="19" t="s">
        <v>27</v>
      </c>
      <c r="D7" s="20">
        <v>20000</v>
      </c>
      <c r="E7" s="21">
        <v>0.8</v>
      </c>
      <c r="F7" s="20">
        <f t="shared" si="0"/>
        <v>16000</v>
      </c>
      <c r="G7" s="46"/>
      <c r="H7" s="50"/>
      <c r="I7" s="56"/>
      <c r="J7" s="52"/>
      <c r="K7" s="10"/>
      <c r="L7" s="10"/>
      <c r="M7" s="10"/>
    </row>
    <row r="8" spans="1:13" x14ac:dyDescent="0.2">
      <c r="A8" s="38"/>
      <c r="B8" s="42"/>
      <c r="C8" s="19"/>
      <c r="D8" s="20"/>
      <c r="E8" s="21"/>
      <c r="F8" s="20">
        <f t="shared" si="0"/>
        <v>0</v>
      </c>
      <c r="G8" s="46"/>
      <c r="H8" s="50"/>
      <c r="I8" s="56"/>
      <c r="J8" s="52"/>
      <c r="K8" s="10"/>
      <c r="L8" s="10"/>
      <c r="M8" s="10"/>
    </row>
    <row r="9" spans="1:13" x14ac:dyDescent="0.2">
      <c r="A9" s="38"/>
      <c r="B9" s="42"/>
      <c r="C9" s="19"/>
      <c r="D9" s="20"/>
      <c r="E9" s="21"/>
      <c r="F9" s="20">
        <f t="shared" si="0"/>
        <v>0</v>
      </c>
      <c r="G9" s="46"/>
      <c r="H9" s="50"/>
      <c r="I9" s="56"/>
      <c r="J9" s="52"/>
      <c r="K9" s="10"/>
      <c r="L9" s="10"/>
      <c r="M9" s="10"/>
    </row>
    <row r="10" spans="1:13" x14ac:dyDescent="0.2">
      <c r="A10" s="39"/>
      <c r="B10" s="43"/>
      <c r="C10" s="23"/>
      <c r="D10" s="24"/>
      <c r="E10" s="25"/>
      <c r="F10" s="24">
        <f t="shared" si="0"/>
        <v>0</v>
      </c>
      <c r="G10" s="46"/>
      <c r="H10" s="51"/>
      <c r="I10" s="56"/>
      <c r="J10" s="53"/>
      <c r="K10" s="10"/>
      <c r="L10" s="10"/>
      <c r="M10" s="10"/>
    </row>
    <row r="11" spans="1:13" x14ac:dyDescent="0.2">
      <c r="A11" s="40">
        <v>2</v>
      </c>
      <c r="B11" s="44" t="s">
        <v>9</v>
      </c>
      <c r="C11" s="19" t="s">
        <v>22</v>
      </c>
      <c r="D11" s="20">
        <v>50000</v>
      </c>
      <c r="E11" s="21">
        <v>1</v>
      </c>
      <c r="F11" s="22">
        <f t="shared" si="0"/>
        <v>50000</v>
      </c>
      <c r="G11" s="47">
        <v>3000</v>
      </c>
      <c r="H11" s="49">
        <f>SUM(F11:F16)/G11</f>
        <v>16.666666666666668</v>
      </c>
      <c r="I11" s="57" t="s">
        <v>28</v>
      </c>
      <c r="J11" s="54" t="s">
        <v>38</v>
      </c>
      <c r="K11" s="10"/>
      <c r="L11" s="10"/>
      <c r="M11" s="10"/>
    </row>
    <row r="12" spans="1:13" x14ac:dyDescent="0.2">
      <c r="A12" s="38"/>
      <c r="B12" s="42"/>
      <c r="C12" s="19"/>
      <c r="D12" s="20"/>
      <c r="E12" s="21"/>
      <c r="F12" s="20">
        <f t="shared" si="0"/>
        <v>0</v>
      </c>
      <c r="G12" s="46"/>
      <c r="H12" s="50"/>
      <c r="I12" s="56"/>
      <c r="J12" s="52"/>
      <c r="K12" s="10"/>
      <c r="L12" s="10"/>
      <c r="M12" s="10"/>
    </row>
    <row r="13" spans="1:13" x14ac:dyDescent="0.2">
      <c r="A13" s="38"/>
      <c r="B13" s="42"/>
      <c r="C13" s="19"/>
      <c r="D13" s="20"/>
      <c r="E13" s="21"/>
      <c r="F13" s="20">
        <f t="shared" si="0"/>
        <v>0</v>
      </c>
      <c r="G13" s="46"/>
      <c r="H13" s="50"/>
      <c r="I13" s="56"/>
      <c r="J13" s="52"/>
      <c r="K13" s="10"/>
      <c r="L13" s="10"/>
      <c r="M13" s="10"/>
    </row>
    <row r="14" spans="1:13" x14ac:dyDescent="0.2">
      <c r="A14" s="38"/>
      <c r="B14" s="42"/>
      <c r="C14" s="19"/>
      <c r="D14" s="20"/>
      <c r="E14" s="21"/>
      <c r="F14" s="20">
        <f t="shared" si="0"/>
        <v>0</v>
      </c>
      <c r="G14" s="46"/>
      <c r="H14" s="50"/>
      <c r="I14" s="56"/>
      <c r="J14" s="52"/>
      <c r="K14" s="10"/>
      <c r="L14" s="10"/>
      <c r="M14" s="10"/>
    </row>
    <row r="15" spans="1:13" x14ac:dyDescent="0.2">
      <c r="A15" s="38"/>
      <c r="B15" s="42"/>
      <c r="C15" s="19"/>
      <c r="D15" s="20"/>
      <c r="E15" s="21"/>
      <c r="F15" s="20">
        <f t="shared" si="0"/>
        <v>0</v>
      </c>
      <c r="G15" s="46"/>
      <c r="H15" s="50"/>
      <c r="I15" s="56"/>
      <c r="J15" s="52"/>
      <c r="K15" s="10"/>
      <c r="L15" s="10"/>
      <c r="M15" s="10"/>
    </row>
    <row r="16" spans="1:13" x14ac:dyDescent="0.2">
      <c r="A16" s="39"/>
      <c r="B16" s="43"/>
      <c r="C16" s="23"/>
      <c r="D16" s="24"/>
      <c r="E16" s="25"/>
      <c r="F16" s="24">
        <f t="shared" si="0"/>
        <v>0</v>
      </c>
      <c r="G16" s="48"/>
      <c r="H16" s="51"/>
      <c r="I16" s="58"/>
      <c r="J16" s="53"/>
      <c r="K16" s="10"/>
      <c r="L16" s="10"/>
      <c r="M16" s="10"/>
    </row>
    <row r="17" spans="1:13" x14ac:dyDescent="0.2">
      <c r="A17" s="40">
        <v>3</v>
      </c>
      <c r="B17" s="44" t="s">
        <v>10</v>
      </c>
      <c r="C17" s="26" t="s">
        <v>22</v>
      </c>
      <c r="D17" s="20">
        <v>20000</v>
      </c>
      <c r="E17" s="21">
        <v>1</v>
      </c>
      <c r="F17" s="22">
        <f t="shared" si="0"/>
        <v>20000</v>
      </c>
      <c r="G17" s="46">
        <v>580</v>
      </c>
      <c r="H17" s="49">
        <f>SUM(F17:F22)/G17</f>
        <v>56.03448275862069</v>
      </c>
      <c r="I17" s="57" t="s">
        <v>28</v>
      </c>
      <c r="J17" s="54" t="s">
        <v>38</v>
      </c>
      <c r="K17" s="10"/>
      <c r="L17" s="10"/>
      <c r="M17" s="10"/>
    </row>
    <row r="18" spans="1:13" x14ac:dyDescent="0.2">
      <c r="A18" s="38"/>
      <c r="B18" s="42"/>
      <c r="C18" s="19" t="s">
        <v>23</v>
      </c>
      <c r="D18" s="20">
        <v>10000</v>
      </c>
      <c r="E18" s="21">
        <v>1</v>
      </c>
      <c r="F18" s="20">
        <f t="shared" si="0"/>
        <v>10000</v>
      </c>
      <c r="G18" s="46"/>
      <c r="H18" s="50"/>
      <c r="I18" s="56"/>
      <c r="J18" s="52"/>
      <c r="K18" s="10"/>
      <c r="L18" s="10"/>
      <c r="M18" s="10"/>
    </row>
    <row r="19" spans="1:13" x14ac:dyDescent="0.2">
      <c r="A19" s="38"/>
      <c r="B19" s="42"/>
      <c r="C19" s="19" t="s">
        <v>27</v>
      </c>
      <c r="D19" s="20">
        <v>5000</v>
      </c>
      <c r="E19" s="21">
        <v>0.5</v>
      </c>
      <c r="F19" s="20">
        <f t="shared" si="0"/>
        <v>2500</v>
      </c>
      <c r="G19" s="46"/>
      <c r="H19" s="50"/>
      <c r="I19" s="56"/>
      <c r="J19" s="52"/>
      <c r="K19" s="10"/>
      <c r="L19" s="10"/>
      <c r="M19" s="10"/>
    </row>
    <row r="20" spans="1:13" x14ac:dyDescent="0.2">
      <c r="A20" s="38"/>
      <c r="B20" s="42"/>
      <c r="C20" s="19"/>
      <c r="D20" s="20"/>
      <c r="E20" s="21"/>
      <c r="F20" s="20">
        <f t="shared" si="0"/>
        <v>0</v>
      </c>
      <c r="G20" s="46"/>
      <c r="H20" s="50"/>
      <c r="I20" s="56"/>
      <c r="J20" s="52"/>
      <c r="K20" s="10"/>
      <c r="L20" s="10"/>
      <c r="M20" s="10"/>
    </row>
    <row r="21" spans="1:13" x14ac:dyDescent="0.2">
      <c r="A21" s="38"/>
      <c r="B21" s="42"/>
      <c r="C21" s="19"/>
      <c r="D21" s="20"/>
      <c r="E21" s="21"/>
      <c r="F21" s="20">
        <f t="shared" si="0"/>
        <v>0</v>
      </c>
      <c r="G21" s="46"/>
      <c r="H21" s="50"/>
      <c r="I21" s="56"/>
      <c r="J21" s="52"/>
      <c r="K21" s="10"/>
      <c r="L21" s="10"/>
      <c r="M21" s="10"/>
    </row>
    <row r="22" spans="1:13" x14ac:dyDescent="0.2">
      <c r="A22" s="39"/>
      <c r="B22" s="43"/>
      <c r="C22" s="23"/>
      <c r="D22" s="24"/>
      <c r="E22" s="25"/>
      <c r="F22" s="24"/>
      <c r="G22" s="46"/>
      <c r="H22" s="51"/>
      <c r="I22" s="58"/>
      <c r="J22" s="53"/>
      <c r="K22" s="10"/>
      <c r="L22" s="10"/>
      <c r="M22" s="10"/>
    </row>
    <row r="23" spans="1:13" x14ac:dyDescent="0.2">
      <c r="A23" s="40">
        <v>4</v>
      </c>
      <c r="B23" s="44" t="s">
        <v>15</v>
      </c>
      <c r="C23" s="19" t="s">
        <v>22</v>
      </c>
      <c r="D23" s="20">
        <v>150000</v>
      </c>
      <c r="E23" s="21">
        <v>0.8</v>
      </c>
      <c r="F23" s="22">
        <f t="shared" si="0"/>
        <v>120000</v>
      </c>
      <c r="G23" s="47">
        <v>600</v>
      </c>
      <c r="H23" s="49">
        <f>SUM(F23:F28)/G23</f>
        <v>200</v>
      </c>
      <c r="I23" s="57" t="s">
        <v>29</v>
      </c>
      <c r="J23" s="54" t="s">
        <v>38</v>
      </c>
      <c r="K23" s="10"/>
      <c r="L23" s="10"/>
      <c r="M23" s="10"/>
    </row>
    <row r="24" spans="1:13" x14ac:dyDescent="0.2">
      <c r="A24" s="38"/>
      <c r="B24" s="42"/>
      <c r="C24" s="19"/>
      <c r="D24" s="20"/>
      <c r="E24" s="21"/>
      <c r="F24" s="20">
        <f t="shared" si="0"/>
        <v>0</v>
      </c>
      <c r="G24" s="46"/>
      <c r="H24" s="50"/>
      <c r="I24" s="56"/>
      <c r="J24" s="52"/>
      <c r="K24" s="10"/>
      <c r="L24" s="10"/>
      <c r="M24" s="10"/>
    </row>
    <row r="25" spans="1:13" x14ac:dyDescent="0.2">
      <c r="A25" s="38"/>
      <c r="B25" s="42"/>
      <c r="C25" s="19"/>
      <c r="D25" s="20"/>
      <c r="E25" s="21"/>
      <c r="F25" s="20">
        <f t="shared" si="0"/>
        <v>0</v>
      </c>
      <c r="G25" s="46"/>
      <c r="H25" s="50"/>
      <c r="I25" s="56"/>
      <c r="J25" s="52"/>
      <c r="K25" s="10"/>
      <c r="L25" s="10"/>
      <c r="M25" s="10"/>
    </row>
    <row r="26" spans="1:13" x14ac:dyDescent="0.2">
      <c r="A26" s="38"/>
      <c r="B26" s="42"/>
      <c r="C26" s="19"/>
      <c r="D26" s="20"/>
      <c r="E26" s="21"/>
      <c r="F26" s="20">
        <f t="shared" si="0"/>
        <v>0</v>
      </c>
      <c r="G26" s="46"/>
      <c r="H26" s="50"/>
      <c r="I26" s="56"/>
      <c r="J26" s="52"/>
      <c r="K26" s="10"/>
      <c r="L26" s="10"/>
      <c r="M26" s="10"/>
    </row>
    <row r="27" spans="1:13" x14ac:dyDescent="0.2">
      <c r="A27" s="38"/>
      <c r="B27" s="42"/>
      <c r="C27" s="19"/>
      <c r="D27" s="20"/>
      <c r="E27" s="21"/>
      <c r="F27" s="20">
        <f t="shared" si="0"/>
        <v>0</v>
      </c>
      <c r="G27" s="46"/>
      <c r="H27" s="50"/>
      <c r="I27" s="56"/>
      <c r="J27" s="52"/>
      <c r="K27" s="10"/>
      <c r="L27" s="10"/>
      <c r="M27" s="10"/>
    </row>
    <row r="28" spans="1:13" x14ac:dyDescent="0.2">
      <c r="A28" s="39"/>
      <c r="B28" s="43"/>
      <c r="C28" s="23"/>
      <c r="D28" s="24"/>
      <c r="E28" s="25"/>
      <c r="F28" s="24">
        <f t="shared" si="0"/>
        <v>0</v>
      </c>
      <c r="G28" s="48"/>
      <c r="H28" s="51"/>
      <c r="I28" s="58"/>
      <c r="J28" s="53"/>
      <c r="K28" s="10"/>
      <c r="L28" s="10"/>
      <c r="M28" s="10"/>
    </row>
    <row r="29" spans="1:13" x14ac:dyDescent="0.2">
      <c r="A29" s="9"/>
      <c r="B29" s="29"/>
      <c r="C29" s="10"/>
      <c r="D29" s="11"/>
      <c r="E29" s="12"/>
      <c r="F29" s="11"/>
      <c r="G29" s="13"/>
      <c r="H29" s="14"/>
      <c r="I29" s="15"/>
      <c r="J29" s="10"/>
      <c r="K29" s="10"/>
      <c r="L29" s="10"/>
      <c r="M29" s="10"/>
    </row>
    <row r="30" spans="1:13" x14ac:dyDescent="0.2">
      <c r="A30" s="9"/>
      <c r="B30" s="29"/>
      <c r="C30" s="10"/>
      <c r="D30" s="11"/>
      <c r="E30" s="12"/>
      <c r="F30" s="11"/>
      <c r="G30" s="13"/>
      <c r="H30" s="14"/>
      <c r="I30" s="15"/>
      <c r="J30" s="10"/>
      <c r="K30" s="10"/>
      <c r="L30" s="10"/>
      <c r="M30" s="10"/>
    </row>
    <row r="31" spans="1:13" x14ac:dyDescent="0.2">
      <c r="A31" s="9"/>
      <c r="B31" s="29"/>
      <c r="C31" s="10"/>
      <c r="D31" s="11"/>
      <c r="E31" s="12"/>
      <c r="F31" s="11"/>
      <c r="G31" s="13"/>
      <c r="H31" s="14"/>
      <c r="I31" s="15"/>
      <c r="J31" s="10"/>
      <c r="K31" s="10"/>
      <c r="L31" s="10"/>
      <c r="M31" s="10"/>
    </row>
    <row r="32" spans="1:13" x14ac:dyDescent="0.2">
      <c r="A32" s="9"/>
      <c r="B32" s="29"/>
      <c r="C32" s="10"/>
      <c r="D32" s="11"/>
      <c r="E32" s="12"/>
      <c r="F32" s="11"/>
      <c r="G32" s="13"/>
      <c r="H32" s="14"/>
      <c r="I32" s="15"/>
      <c r="J32" s="10"/>
      <c r="K32" s="10"/>
      <c r="L32" s="10"/>
      <c r="M32" s="10"/>
    </row>
    <row r="33" spans="1:13" x14ac:dyDescent="0.2">
      <c r="A33" s="9"/>
      <c r="B33" s="29"/>
      <c r="C33" s="10"/>
      <c r="D33" s="11"/>
      <c r="E33" s="12"/>
      <c r="F33" s="11"/>
      <c r="G33" s="13"/>
      <c r="H33" s="14"/>
      <c r="I33" s="15"/>
      <c r="J33" s="10"/>
      <c r="K33" s="10"/>
      <c r="L33" s="10"/>
      <c r="M33" s="10"/>
    </row>
    <row r="34" spans="1:13" x14ac:dyDescent="0.2">
      <c r="A34" s="9"/>
      <c r="B34" s="29"/>
      <c r="C34" s="10"/>
      <c r="D34" s="11"/>
      <c r="E34" s="12"/>
      <c r="F34" s="11"/>
      <c r="G34" s="13"/>
      <c r="H34" s="14"/>
      <c r="I34" s="15"/>
      <c r="J34" s="10"/>
      <c r="K34" s="10"/>
      <c r="L34" s="10"/>
      <c r="M34" s="10"/>
    </row>
    <row r="35" spans="1:13" x14ac:dyDescent="0.2">
      <c r="A35" s="9"/>
      <c r="B35" s="29"/>
      <c r="C35" s="10"/>
      <c r="D35" s="11"/>
      <c r="E35" s="12"/>
      <c r="F35" s="11"/>
      <c r="G35" s="13"/>
      <c r="H35" s="14"/>
      <c r="I35" s="15"/>
      <c r="J35" s="10"/>
      <c r="K35" s="10"/>
      <c r="L35" s="10"/>
      <c r="M35" s="10"/>
    </row>
    <row r="36" spans="1:13" x14ac:dyDescent="0.2">
      <c r="A36" s="9"/>
      <c r="B36" s="29"/>
      <c r="C36" s="10"/>
      <c r="D36" s="11"/>
      <c r="E36" s="12"/>
      <c r="F36" s="11"/>
      <c r="G36" s="13"/>
      <c r="H36" s="14"/>
      <c r="I36" s="15"/>
      <c r="J36" s="10"/>
      <c r="K36" s="10"/>
      <c r="L36" s="10"/>
      <c r="M36" s="10"/>
    </row>
    <row r="37" spans="1:13" x14ac:dyDescent="0.2">
      <c r="A37" s="9"/>
      <c r="B37" s="29"/>
      <c r="C37" s="10"/>
      <c r="D37" s="11"/>
      <c r="E37" s="12"/>
      <c r="F37" s="11"/>
      <c r="G37" s="13"/>
      <c r="H37" s="14"/>
      <c r="I37" s="15"/>
      <c r="J37" s="10"/>
      <c r="K37" s="10"/>
      <c r="L37" s="10"/>
      <c r="M37" s="10"/>
    </row>
    <row r="38" spans="1:13" x14ac:dyDescent="0.2">
      <c r="A38" s="9"/>
      <c r="B38" s="29"/>
      <c r="C38" s="10"/>
      <c r="D38" s="11"/>
      <c r="E38" s="12"/>
      <c r="F38" s="11"/>
      <c r="G38" s="13"/>
      <c r="H38" s="14"/>
      <c r="I38" s="15"/>
      <c r="J38" s="10"/>
      <c r="K38" s="10"/>
      <c r="L38" s="10"/>
      <c r="M38" s="10"/>
    </row>
    <row r="39" spans="1:13" x14ac:dyDescent="0.2">
      <c r="A39" s="9"/>
      <c r="B39" s="29"/>
      <c r="C39" s="10"/>
      <c r="D39" s="11"/>
      <c r="E39" s="12"/>
      <c r="F39" s="11"/>
      <c r="G39" s="13"/>
      <c r="H39" s="14"/>
      <c r="I39" s="15"/>
      <c r="J39" s="10"/>
      <c r="K39" s="10"/>
      <c r="L39" s="10"/>
      <c r="M39" s="10"/>
    </row>
    <row r="40" spans="1:13" x14ac:dyDescent="0.2">
      <c r="A40" s="9"/>
      <c r="B40" s="29"/>
      <c r="C40" s="10"/>
      <c r="D40" s="11"/>
      <c r="E40" s="12"/>
      <c r="F40" s="11"/>
      <c r="G40" s="13"/>
      <c r="H40" s="14"/>
      <c r="I40" s="15"/>
      <c r="J40" s="10"/>
      <c r="K40" s="10"/>
      <c r="L40" s="10"/>
      <c r="M40" s="10"/>
    </row>
    <row r="41" spans="1:13" x14ac:dyDescent="0.2">
      <c r="A41" s="9"/>
      <c r="B41" s="29"/>
      <c r="C41" s="10"/>
      <c r="D41" s="11"/>
      <c r="E41" s="12"/>
      <c r="F41" s="11"/>
      <c r="G41" s="13"/>
      <c r="H41" s="14"/>
      <c r="I41" s="15"/>
      <c r="J41" s="10"/>
      <c r="K41" s="10"/>
      <c r="L41" s="10"/>
      <c r="M41" s="10"/>
    </row>
    <row r="42" spans="1:13" x14ac:dyDescent="0.2">
      <c r="A42" s="9"/>
      <c r="B42" s="29"/>
      <c r="C42" s="10"/>
      <c r="D42" s="11"/>
      <c r="E42" s="12"/>
      <c r="F42" s="11"/>
      <c r="G42" s="13"/>
      <c r="H42" s="14"/>
      <c r="I42" s="15"/>
      <c r="J42" s="10"/>
      <c r="K42" s="10"/>
      <c r="L42" s="10"/>
      <c r="M42" s="10"/>
    </row>
    <row r="43" spans="1:13" x14ac:dyDescent="0.2">
      <c r="A43" s="9"/>
      <c r="B43" s="29"/>
      <c r="C43" s="10"/>
      <c r="D43" s="11"/>
      <c r="E43" s="12"/>
      <c r="F43" s="11"/>
      <c r="G43" s="13"/>
      <c r="H43" s="14"/>
      <c r="I43" s="15"/>
      <c r="J43" s="10"/>
      <c r="K43" s="10"/>
      <c r="L43" s="10"/>
      <c r="M43" s="10"/>
    </row>
    <row r="44" spans="1:13" x14ac:dyDescent="0.2">
      <c r="A44" s="9"/>
      <c r="B44" s="29"/>
      <c r="C44" s="10"/>
      <c r="D44" s="11"/>
      <c r="E44" s="12"/>
      <c r="F44" s="11"/>
      <c r="G44" s="13"/>
      <c r="H44" s="14"/>
      <c r="I44" s="15"/>
      <c r="J44" s="10"/>
      <c r="K44" s="10"/>
      <c r="L44" s="10"/>
      <c r="M44" s="10"/>
    </row>
    <row r="45" spans="1:13" x14ac:dyDescent="0.2">
      <c r="A45" s="9"/>
      <c r="B45" s="29"/>
      <c r="C45" s="10"/>
      <c r="D45" s="11"/>
      <c r="E45" s="12"/>
      <c r="F45" s="11"/>
      <c r="G45" s="13"/>
      <c r="H45" s="14"/>
      <c r="I45" s="15"/>
      <c r="J45" s="10"/>
      <c r="K45" s="10"/>
      <c r="L45" s="10"/>
      <c r="M45" s="10"/>
    </row>
    <row r="46" spans="1:13" x14ac:dyDescent="0.2">
      <c r="A46" s="9"/>
      <c r="B46" s="29"/>
      <c r="C46" s="10"/>
      <c r="D46" s="11"/>
      <c r="E46" s="12"/>
      <c r="F46" s="11"/>
      <c r="G46" s="13"/>
      <c r="H46" s="14"/>
      <c r="I46" s="15"/>
      <c r="J46" s="10"/>
      <c r="K46" s="10"/>
      <c r="L46" s="10"/>
      <c r="M46" s="10"/>
    </row>
    <row r="47" spans="1:13" x14ac:dyDescent="0.2">
      <c r="A47" s="9"/>
      <c r="B47" s="29"/>
      <c r="C47" s="10"/>
      <c r="D47" s="11"/>
      <c r="E47" s="12"/>
      <c r="F47" s="11"/>
      <c r="G47" s="13"/>
      <c r="H47" s="14"/>
      <c r="I47" s="15"/>
      <c r="J47" s="10"/>
      <c r="K47" s="10"/>
      <c r="L47" s="10"/>
      <c r="M47" s="10"/>
    </row>
    <row r="48" spans="1:13" x14ac:dyDescent="0.2">
      <c r="A48" s="9"/>
      <c r="B48" s="29"/>
      <c r="C48" s="10"/>
      <c r="D48" s="11"/>
      <c r="E48" s="12"/>
      <c r="F48" s="11"/>
      <c r="G48" s="13"/>
      <c r="H48" s="14"/>
      <c r="I48" s="15"/>
      <c r="J48" s="10"/>
      <c r="K48" s="10"/>
      <c r="L48" s="10"/>
      <c r="M48" s="10"/>
    </row>
    <row r="49" spans="1:13" x14ac:dyDescent="0.2">
      <c r="A49" s="9"/>
      <c r="B49" s="29"/>
      <c r="C49" s="10"/>
      <c r="D49" s="11"/>
      <c r="E49" s="12"/>
      <c r="F49" s="11"/>
      <c r="G49" s="13"/>
      <c r="H49" s="14"/>
      <c r="I49" s="15"/>
      <c r="J49" s="10"/>
      <c r="K49" s="10"/>
      <c r="L49" s="10"/>
      <c r="M49" s="10"/>
    </row>
    <row r="50" spans="1:13" x14ac:dyDescent="0.2">
      <c r="A50" s="9"/>
      <c r="B50" s="29"/>
      <c r="C50" s="10"/>
      <c r="D50" s="11"/>
      <c r="E50" s="12"/>
      <c r="F50" s="11"/>
      <c r="G50" s="13"/>
      <c r="H50" s="14"/>
      <c r="I50" s="15"/>
      <c r="J50" s="10"/>
      <c r="K50" s="10"/>
      <c r="L50" s="10"/>
      <c r="M50" s="10"/>
    </row>
    <row r="51" spans="1:13" x14ac:dyDescent="0.2">
      <c r="A51" s="9"/>
      <c r="B51" s="29"/>
      <c r="C51" s="10"/>
      <c r="D51" s="11"/>
      <c r="E51" s="12"/>
      <c r="F51" s="11"/>
      <c r="G51" s="13"/>
      <c r="H51" s="14"/>
      <c r="I51" s="15"/>
      <c r="J51" s="10"/>
      <c r="K51" s="10"/>
      <c r="L51" s="10"/>
      <c r="M51" s="10"/>
    </row>
    <row r="52" spans="1:13" x14ac:dyDescent="0.2">
      <c r="A52" s="9"/>
      <c r="B52" s="29"/>
      <c r="C52" s="10"/>
      <c r="D52" s="11"/>
      <c r="E52" s="12"/>
      <c r="F52" s="11"/>
      <c r="G52" s="13"/>
      <c r="H52" s="14"/>
      <c r="I52" s="15"/>
      <c r="J52" s="10"/>
      <c r="K52" s="10"/>
      <c r="L52" s="10"/>
      <c r="M52" s="10"/>
    </row>
    <row r="53" spans="1:13" x14ac:dyDescent="0.2">
      <c r="A53" s="9"/>
      <c r="B53" s="29"/>
      <c r="C53" s="10"/>
      <c r="D53" s="11"/>
      <c r="E53" s="12"/>
      <c r="F53" s="11"/>
      <c r="G53" s="13"/>
      <c r="H53" s="14"/>
      <c r="I53" s="15"/>
      <c r="J53" s="10"/>
      <c r="K53" s="10"/>
      <c r="L53" s="10"/>
      <c r="M53" s="10"/>
    </row>
    <row r="54" spans="1:13" x14ac:dyDescent="0.2">
      <c r="A54" s="9"/>
      <c r="B54" s="29"/>
      <c r="C54" s="10"/>
      <c r="D54" s="11"/>
      <c r="E54" s="12"/>
      <c r="F54" s="11"/>
      <c r="G54" s="13"/>
      <c r="H54" s="14"/>
      <c r="I54" s="15"/>
      <c r="J54" s="10"/>
      <c r="K54" s="10"/>
      <c r="L54" s="10"/>
      <c r="M54" s="10"/>
    </row>
    <row r="55" spans="1:13" x14ac:dyDescent="0.2">
      <c r="A55" s="9"/>
      <c r="B55" s="29"/>
      <c r="C55" s="10"/>
      <c r="D55" s="11"/>
      <c r="E55" s="12"/>
      <c r="F55" s="11"/>
      <c r="G55" s="13"/>
      <c r="H55" s="14"/>
      <c r="I55" s="15"/>
      <c r="J55" s="10"/>
      <c r="K55" s="10"/>
      <c r="L55" s="10"/>
      <c r="M55" s="10"/>
    </row>
  </sheetData>
  <mergeCells count="24">
    <mergeCell ref="J5:J10"/>
    <mergeCell ref="J11:J16"/>
    <mergeCell ref="J17:J22"/>
    <mergeCell ref="J23:J28"/>
    <mergeCell ref="I5:I10"/>
    <mergeCell ref="I11:I16"/>
    <mergeCell ref="I17:I22"/>
    <mergeCell ref="I23:I28"/>
    <mergeCell ref="G5:G10"/>
    <mergeCell ref="G11:G16"/>
    <mergeCell ref="G17:G22"/>
    <mergeCell ref="G23:G28"/>
    <mergeCell ref="H5:H10"/>
    <mergeCell ref="H11:H16"/>
    <mergeCell ref="H17:H22"/>
    <mergeCell ref="H23:H28"/>
    <mergeCell ref="A5:A10"/>
    <mergeCell ref="A11:A16"/>
    <mergeCell ref="A17:A22"/>
    <mergeCell ref="A23:A28"/>
    <mergeCell ref="B5:B10"/>
    <mergeCell ref="B11:B16"/>
    <mergeCell ref="B17:B22"/>
    <mergeCell ref="B23:B2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Footer>&amp;LVers.-Nr.: 01.08.18&amp;CSeite &amp;P von &amp;N&amp;RDruckdatum: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Grundlagen!$B$4:$B$21</xm:f>
          </x14:formula1>
          <xm:sqref>B5 B11 B17 B23</xm:sqref>
        </x14:dataValidation>
        <x14:dataValidation type="list" allowBlank="1" showInputMessage="1" showErrorMessage="1">
          <x14:formula1>
            <xm:f>Grundlagen!$G$4:$G$7</xm:f>
          </x14:formula1>
          <xm:sqref>D5 I5:I28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I12" sqref="I12"/>
    </sheetView>
  </sheetViews>
  <sheetFormatPr baseColWidth="10" defaultRowHeight="14.25" x14ac:dyDescent="0.2"/>
  <sheetData>
    <row r="2" spans="2:7" x14ac:dyDescent="0.2">
      <c r="B2" s="5" t="s">
        <v>32</v>
      </c>
      <c r="G2" s="5" t="s">
        <v>33</v>
      </c>
    </row>
    <row r="4" spans="2:7" x14ac:dyDescent="0.2">
      <c r="B4" t="s">
        <v>1</v>
      </c>
      <c r="G4" t="s">
        <v>28</v>
      </c>
    </row>
    <row r="5" spans="2:7" x14ac:dyDescent="0.2">
      <c r="B5" t="s">
        <v>2</v>
      </c>
      <c r="G5" t="s">
        <v>29</v>
      </c>
    </row>
    <row r="6" spans="2:7" x14ac:dyDescent="0.2">
      <c r="B6" t="s">
        <v>3</v>
      </c>
      <c r="G6" t="s">
        <v>30</v>
      </c>
    </row>
    <row r="7" spans="2:7" x14ac:dyDescent="0.2">
      <c r="B7" t="s">
        <v>4</v>
      </c>
      <c r="G7" t="s">
        <v>31</v>
      </c>
    </row>
    <row r="8" spans="2:7" x14ac:dyDescent="0.2">
      <c r="B8" t="s">
        <v>5</v>
      </c>
    </row>
    <row r="9" spans="2:7" x14ac:dyDescent="0.2">
      <c r="B9" t="s">
        <v>6</v>
      </c>
    </row>
    <row r="10" spans="2:7" x14ac:dyDescent="0.2">
      <c r="B10" t="s">
        <v>7</v>
      </c>
    </row>
    <row r="11" spans="2:7" x14ac:dyDescent="0.2">
      <c r="B11" t="s">
        <v>8</v>
      </c>
    </row>
    <row r="12" spans="2:7" x14ac:dyDescent="0.2">
      <c r="B12" t="s">
        <v>9</v>
      </c>
    </row>
    <row r="13" spans="2:7" x14ac:dyDescent="0.2">
      <c r="B13" t="s">
        <v>10</v>
      </c>
    </row>
    <row r="14" spans="2:7" x14ac:dyDescent="0.2">
      <c r="B14" t="s">
        <v>11</v>
      </c>
    </row>
    <row r="15" spans="2:7" x14ac:dyDescent="0.2">
      <c r="B15" t="s">
        <v>12</v>
      </c>
    </row>
    <row r="16" spans="2:7" x14ac:dyDescent="0.2">
      <c r="B16" t="s">
        <v>13</v>
      </c>
    </row>
    <row r="17" spans="2:2" x14ac:dyDescent="0.2">
      <c r="B17" t="s">
        <v>14</v>
      </c>
    </row>
    <row r="18" spans="2:2" x14ac:dyDescent="0.2">
      <c r="B18" t="s">
        <v>15</v>
      </c>
    </row>
    <row r="19" spans="2:2" x14ac:dyDescent="0.2">
      <c r="B19" t="s">
        <v>16</v>
      </c>
    </row>
    <row r="20" spans="2:2" x14ac:dyDescent="0.2">
      <c r="B20" t="s">
        <v>17</v>
      </c>
    </row>
    <row r="21" spans="2:2" x14ac:dyDescent="0.2">
      <c r="B21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Berechnung BKZ</vt:lpstr>
      <vt:lpstr>Grundlagen</vt:lpstr>
      <vt:lpstr>Tabelle3</vt:lpstr>
      <vt:lpstr>'Berechnung BKZ'!Druckbereich</vt:lpstr>
    </vt:vector>
  </TitlesOfParts>
  <Company>BIM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Christian.Kemme</dc:creator>
  <cp:lastModifiedBy>Tamara Palau</cp:lastModifiedBy>
  <cp:lastPrinted>2013-11-27T10:27:53Z</cp:lastPrinted>
  <dcterms:created xsi:type="dcterms:W3CDTF">2013-11-27T09:18:10Z</dcterms:created>
  <dcterms:modified xsi:type="dcterms:W3CDTF">2018-08-09T11:38:11Z</dcterms:modified>
</cp:coreProperties>
</file>